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Berechnungen22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<sst xmlns="http://schemas.openxmlformats.org/spreadsheetml/2006/main" count="8" uniqueCount="6">
  <si>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Dienstjahr:</t>
  </si>
  <si>
    <t>1Std/brutto</t>
  </si>
  <si>
    <t>Achtung:  beim 31. Berufsjahr geht es  zum 36. Berufsjahr</t>
  </si>
  <si>
    <t xml:space="preserve"> </t>
  </si>
  <si>
    <t xml:space="preserve">Erhöhung </t>
  </si>
  <si>
    <t>Mindestlohntarif 2022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</si>
</sst>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37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5" borderId="2" applyNumberFormat="0" applyAlignment="0" applyProtection="0"/>
    <xf numFmtId="41" fontId="0" fillId="0" borderId="0" applyFill="0" applyBorder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172" fontId="0" fillId="0" borderId="0" applyFill="0" applyBorder="0" applyAlignment="0" applyProtection="0"/>
    <xf numFmtId="0" fontId="27" fillId="27" borderId="0" applyNumberFormat="0" applyBorder="0" applyAlignment="0" applyProtection="0"/>
    <xf numFmtId="43" fontId="0" fillId="0" borderId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ill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172" fontId="0" fillId="0" borderId="0" xfId="45" applyFont="1" applyFill="1" applyBorder="1" applyAlignment="1" applyProtection="1">
      <alignment/>
      <protection/>
    </xf>
    <xf numFmtId="17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right"/>
    </xf>
    <xf numFmtId="10" fontId="0" fillId="0" borderId="10" xfId="0" applyNumberFormat="1" applyBorder="1" applyAlignment="1">
      <alignment horizontal="center" vertical="center"/>
    </xf>
    <xf numFmtId="172" fontId="0" fillId="0" borderId="10" xfId="45" applyFont="1" applyFill="1" applyBorder="1" applyAlignment="1" applyProtection="1">
      <alignment/>
      <protection/>
    </xf>
    <xf numFmtId="17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1" sqref="E1"/>
    </sheetView>
  </sheetViews>
  <sheetFormatPr defaultColWidth="11.421875" defaultRowHeight="12.75"/>
  <sheetData>
    <row r="1" spans="1:8" ht="17.25">
      <c r="A1" s="6"/>
      <c r="B1" s="6"/>
      <c r="C1" s="7"/>
      <c r="D1" s="7"/>
      <c r="E1" s="7" t="s">
        <v>5</v>
      </c>
      <c r="F1" s="7"/>
      <c r="G1" s="6"/>
      <c r="H1" s="6"/>
    </row>
    <row r="2" spans="1:8" ht="12">
      <c r="A2" s="6"/>
      <c r="B2" s="6"/>
      <c r="C2" s="6"/>
      <c r="D2" s="6"/>
      <c r="E2" s="6"/>
      <c r="F2" s="6"/>
      <c r="G2" s="6"/>
      <c r="H2" s="6"/>
    </row>
    <row r="3" spans="1:8" ht="12">
      <c r="A3" s="8" t="s">
        <v>0</v>
      </c>
      <c r="B3" s="9" t="s">
        <v>4</v>
      </c>
      <c r="C3" s="10">
        <v>1</v>
      </c>
      <c r="D3" s="8" t="s">
        <v>1</v>
      </c>
      <c r="E3" s="10">
        <v>0.9</v>
      </c>
      <c r="F3" s="9" t="s">
        <v>1</v>
      </c>
      <c r="G3" s="10">
        <v>0.8</v>
      </c>
      <c r="H3" s="8" t="s">
        <v>1</v>
      </c>
    </row>
    <row r="4" spans="1:8" ht="12">
      <c r="A4" s="8"/>
      <c r="B4" s="11">
        <v>0.032</v>
      </c>
      <c r="C4" s="10"/>
      <c r="D4" s="8"/>
      <c r="E4" s="10"/>
      <c r="F4" s="8"/>
      <c r="G4" s="10"/>
      <c r="H4" s="8"/>
    </row>
    <row r="5" spans="1:8" ht="12">
      <c r="A5" s="6">
        <v>1</v>
      </c>
      <c r="B5" s="12"/>
      <c r="C5" s="13">
        <v>2473</v>
      </c>
      <c r="D5" s="14">
        <f aca="true" t="shared" si="0" ref="D5:D22">C5/165</f>
        <v>14.987878787878788</v>
      </c>
      <c r="E5" s="14">
        <f aca="true" t="shared" si="1" ref="E5:E22">C5*0.9</f>
        <v>2225.7000000000003</v>
      </c>
      <c r="F5" s="14">
        <f aca="true" t="shared" si="2" ref="F5:F22">E5/165</f>
        <v>13.48909090909091</v>
      </c>
      <c r="G5" s="14">
        <f aca="true" t="shared" si="3" ref="G5:G22">C5*0.8</f>
        <v>1978.4</v>
      </c>
      <c r="H5" s="14">
        <f aca="true" t="shared" si="4" ref="H5:H22">G5/165</f>
        <v>11.99030303030303</v>
      </c>
    </row>
    <row r="6" spans="1:8" ht="12">
      <c r="A6" s="6">
        <v>3</v>
      </c>
      <c r="B6" s="15"/>
      <c r="C6" s="13">
        <v>2527</v>
      </c>
      <c r="D6" s="14">
        <f t="shared" si="0"/>
        <v>15.315151515151515</v>
      </c>
      <c r="E6" s="14">
        <f t="shared" si="1"/>
        <v>2274.3</v>
      </c>
      <c r="F6" s="14">
        <f t="shared" si="2"/>
        <v>13.783636363636365</v>
      </c>
      <c r="G6" s="14">
        <f t="shared" si="3"/>
        <v>2021.6000000000001</v>
      </c>
      <c r="H6" s="14">
        <f t="shared" si="4"/>
        <v>12.252121212121214</v>
      </c>
    </row>
    <row r="7" spans="1:8" ht="12">
      <c r="A7" s="6">
        <v>5</v>
      </c>
      <c r="B7" s="15"/>
      <c r="C7" s="13">
        <v>2578</v>
      </c>
      <c r="D7" s="14">
        <f t="shared" si="0"/>
        <v>15.624242424242425</v>
      </c>
      <c r="E7" s="14">
        <f t="shared" si="1"/>
        <v>2320.2000000000003</v>
      </c>
      <c r="F7" s="14">
        <f t="shared" si="2"/>
        <v>14.061818181818184</v>
      </c>
      <c r="G7" s="14">
        <f t="shared" si="3"/>
        <v>2062.4</v>
      </c>
      <c r="H7" s="14">
        <f t="shared" si="4"/>
        <v>12.49939393939394</v>
      </c>
    </row>
    <row r="8" spans="1:8" ht="12">
      <c r="A8" s="6">
        <v>7</v>
      </c>
      <c r="B8" s="15"/>
      <c r="C8" s="13">
        <v>2632</v>
      </c>
      <c r="D8" s="14">
        <f t="shared" si="0"/>
        <v>15.951515151515151</v>
      </c>
      <c r="E8" s="14">
        <f t="shared" si="1"/>
        <v>2368.8</v>
      </c>
      <c r="F8" s="14">
        <f t="shared" si="2"/>
        <v>14.356363636363637</v>
      </c>
      <c r="G8" s="14">
        <f t="shared" si="3"/>
        <v>2105.6</v>
      </c>
      <c r="H8" s="14">
        <f t="shared" si="4"/>
        <v>12.76121212121212</v>
      </c>
    </row>
    <row r="9" spans="1:8" ht="12">
      <c r="A9" s="6">
        <v>9</v>
      </c>
      <c r="B9" s="15"/>
      <c r="C9" s="13">
        <v>2695</v>
      </c>
      <c r="D9" s="14">
        <f t="shared" si="0"/>
        <v>16.333333333333332</v>
      </c>
      <c r="E9" s="14">
        <f t="shared" si="1"/>
        <v>2425.5</v>
      </c>
      <c r="F9" s="14">
        <f t="shared" si="2"/>
        <v>14.7</v>
      </c>
      <c r="G9" s="14">
        <f t="shared" si="3"/>
        <v>2156</v>
      </c>
      <c r="H9" s="14">
        <f t="shared" si="4"/>
        <v>13.066666666666666</v>
      </c>
    </row>
    <row r="10" spans="1:8" ht="12">
      <c r="A10" s="6">
        <v>11</v>
      </c>
      <c r="B10" s="15"/>
      <c r="C10" s="13">
        <v>2751</v>
      </c>
      <c r="D10" s="14">
        <f t="shared" si="0"/>
        <v>16.672727272727272</v>
      </c>
      <c r="E10" s="14">
        <f t="shared" si="1"/>
        <v>2475.9</v>
      </c>
      <c r="F10" s="14">
        <f t="shared" si="2"/>
        <v>15.005454545454546</v>
      </c>
      <c r="G10" s="14">
        <f t="shared" si="3"/>
        <v>2200.8</v>
      </c>
      <c r="H10" s="14">
        <f t="shared" si="4"/>
        <v>13.33818181818182</v>
      </c>
    </row>
    <row r="11" spans="1:8" ht="12">
      <c r="A11" s="6">
        <v>13</v>
      </c>
      <c r="B11" s="15"/>
      <c r="C11" s="13">
        <v>2811</v>
      </c>
      <c r="D11" s="14">
        <f t="shared" si="0"/>
        <v>17.036363636363635</v>
      </c>
      <c r="E11" s="14">
        <f t="shared" si="1"/>
        <v>2529.9</v>
      </c>
      <c r="F11" s="14">
        <f t="shared" si="2"/>
        <v>15.332727272727274</v>
      </c>
      <c r="G11" s="14">
        <f t="shared" si="3"/>
        <v>2248.8</v>
      </c>
      <c r="H11" s="14">
        <f t="shared" si="4"/>
        <v>13.62909090909091</v>
      </c>
    </row>
    <row r="12" spans="1:8" ht="12">
      <c r="A12" s="6">
        <v>15</v>
      </c>
      <c r="B12" s="15"/>
      <c r="C12" s="13">
        <v>2871</v>
      </c>
      <c r="D12" s="14">
        <f t="shared" si="0"/>
        <v>17.4</v>
      </c>
      <c r="E12" s="14">
        <f t="shared" si="1"/>
        <v>2583.9</v>
      </c>
      <c r="F12" s="14">
        <f t="shared" si="2"/>
        <v>15.66</v>
      </c>
      <c r="G12" s="14">
        <f t="shared" si="3"/>
        <v>2296.8</v>
      </c>
      <c r="H12" s="14">
        <f t="shared" si="4"/>
        <v>13.920000000000002</v>
      </c>
    </row>
    <row r="13" spans="1:8" ht="12">
      <c r="A13" s="6">
        <v>17</v>
      </c>
      <c r="B13" s="15"/>
      <c r="C13" s="13">
        <v>2930</v>
      </c>
      <c r="D13" s="14">
        <f t="shared" si="0"/>
        <v>17.757575757575758</v>
      </c>
      <c r="E13" s="14">
        <f t="shared" si="1"/>
        <v>2637</v>
      </c>
      <c r="F13" s="14">
        <f t="shared" si="2"/>
        <v>15.981818181818182</v>
      </c>
      <c r="G13" s="14">
        <f t="shared" si="3"/>
        <v>2344</v>
      </c>
      <c r="H13" s="14">
        <f t="shared" si="4"/>
        <v>14.206060606060607</v>
      </c>
    </row>
    <row r="14" spans="1:8" ht="12">
      <c r="A14" s="6">
        <v>19</v>
      </c>
      <c r="B14" s="15"/>
      <c r="C14" s="13">
        <v>2989</v>
      </c>
      <c r="D14" s="14">
        <f t="shared" si="0"/>
        <v>18.115151515151513</v>
      </c>
      <c r="E14" s="14">
        <f t="shared" si="1"/>
        <v>2690.1</v>
      </c>
      <c r="F14" s="14">
        <f t="shared" si="2"/>
        <v>16.303636363636365</v>
      </c>
      <c r="G14" s="14">
        <f t="shared" si="3"/>
        <v>2391.2000000000003</v>
      </c>
      <c r="H14" s="14">
        <f t="shared" si="4"/>
        <v>14.492121212121214</v>
      </c>
    </row>
    <row r="15" spans="1:8" ht="12">
      <c r="A15" s="6">
        <v>21</v>
      </c>
      <c r="B15" s="15"/>
      <c r="C15" s="13">
        <v>3046</v>
      </c>
      <c r="D15" s="14">
        <f t="shared" si="0"/>
        <v>18.46060606060606</v>
      </c>
      <c r="E15" s="14">
        <f t="shared" si="1"/>
        <v>2741.4</v>
      </c>
      <c r="F15" s="14">
        <f t="shared" si="2"/>
        <v>16.614545454545453</v>
      </c>
      <c r="G15" s="14">
        <f t="shared" si="3"/>
        <v>2436.8</v>
      </c>
      <c r="H15" s="14">
        <f t="shared" si="4"/>
        <v>14.76848484848485</v>
      </c>
    </row>
    <row r="16" spans="1:8" ht="12">
      <c r="A16" s="6">
        <v>23</v>
      </c>
      <c r="B16" s="15"/>
      <c r="C16" s="13">
        <v>3105</v>
      </c>
      <c r="D16" s="14">
        <f t="shared" si="0"/>
        <v>18.818181818181817</v>
      </c>
      <c r="E16" s="14">
        <f t="shared" si="1"/>
        <v>2794.5</v>
      </c>
      <c r="F16" s="14">
        <f t="shared" si="2"/>
        <v>16.936363636363637</v>
      </c>
      <c r="G16" s="14">
        <f t="shared" si="3"/>
        <v>2484</v>
      </c>
      <c r="H16" s="14">
        <f t="shared" si="4"/>
        <v>15.054545454545455</v>
      </c>
    </row>
    <row r="17" spans="1:8" ht="12">
      <c r="A17" s="6">
        <v>25</v>
      </c>
      <c r="B17" s="15"/>
      <c r="C17" s="13">
        <v>3165</v>
      </c>
      <c r="D17" s="14">
        <f t="shared" si="0"/>
        <v>19.181818181818183</v>
      </c>
      <c r="E17" s="14">
        <f t="shared" si="1"/>
        <v>2848.5</v>
      </c>
      <c r="F17" s="14">
        <f t="shared" si="2"/>
        <v>17.263636363636362</v>
      </c>
      <c r="G17" s="14">
        <f t="shared" si="3"/>
        <v>2532</v>
      </c>
      <c r="H17" s="14">
        <f t="shared" si="4"/>
        <v>15.345454545454546</v>
      </c>
    </row>
    <row r="18" spans="1:8" ht="12">
      <c r="A18" s="6">
        <v>27</v>
      </c>
      <c r="B18" s="15"/>
      <c r="C18" s="13">
        <v>3226</v>
      </c>
      <c r="D18" s="14">
        <f t="shared" si="0"/>
        <v>19.55151515151515</v>
      </c>
      <c r="E18" s="14">
        <f t="shared" si="1"/>
        <v>2903.4</v>
      </c>
      <c r="F18" s="14">
        <f t="shared" si="2"/>
        <v>17.596363636363638</v>
      </c>
      <c r="G18" s="14">
        <f t="shared" si="3"/>
        <v>2580.8</v>
      </c>
      <c r="H18" s="14">
        <f t="shared" si="4"/>
        <v>15.641212121212122</v>
      </c>
    </row>
    <row r="19" spans="1:8" ht="12">
      <c r="A19" s="6">
        <v>29</v>
      </c>
      <c r="B19" s="15"/>
      <c r="C19" s="13">
        <v>3284</v>
      </c>
      <c r="D19" s="14">
        <f t="shared" si="0"/>
        <v>19.903030303030302</v>
      </c>
      <c r="E19" s="14">
        <f t="shared" si="1"/>
        <v>2955.6</v>
      </c>
      <c r="F19" s="14">
        <f t="shared" si="2"/>
        <v>17.912727272727274</v>
      </c>
      <c r="G19" s="14">
        <f t="shared" si="3"/>
        <v>2627.2000000000003</v>
      </c>
      <c r="H19" s="14">
        <f t="shared" si="4"/>
        <v>15.922424242424244</v>
      </c>
    </row>
    <row r="20" spans="1:8" ht="12">
      <c r="A20" s="6">
        <v>31</v>
      </c>
      <c r="B20" s="15"/>
      <c r="C20" s="13">
        <v>3342</v>
      </c>
      <c r="D20" s="14">
        <f t="shared" si="0"/>
        <v>20.254545454545454</v>
      </c>
      <c r="E20" s="14">
        <f t="shared" si="1"/>
        <v>3007.8</v>
      </c>
      <c r="F20" s="14">
        <f t="shared" si="2"/>
        <v>18.22909090909091</v>
      </c>
      <c r="G20" s="14">
        <f t="shared" si="3"/>
        <v>2673.6000000000004</v>
      </c>
      <c r="H20" s="14">
        <f t="shared" si="4"/>
        <v>16.203636363636367</v>
      </c>
    </row>
    <row r="21" spans="1:8" ht="12">
      <c r="A21" s="16">
        <v>37</v>
      </c>
      <c r="B21" s="17"/>
      <c r="C21" s="13">
        <v>3362</v>
      </c>
      <c r="D21" s="14">
        <f t="shared" si="0"/>
        <v>20.375757575757575</v>
      </c>
      <c r="E21" s="14">
        <f t="shared" si="1"/>
        <v>3025.8</v>
      </c>
      <c r="F21" s="14">
        <f t="shared" si="2"/>
        <v>18.33818181818182</v>
      </c>
      <c r="G21" s="14">
        <f t="shared" si="3"/>
        <v>2689.6000000000004</v>
      </c>
      <c r="H21" s="14">
        <f t="shared" si="4"/>
        <v>16.300606060606064</v>
      </c>
    </row>
    <row r="22" spans="1:8" ht="12">
      <c r="A22" s="6">
        <v>39</v>
      </c>
      <c r="B22" s="17"/>
      <c r="C22" s="13">
        <v>3418</v>
      </c>
      <c r="D22" s="14">
        <f t="shared" si="0"/>
        <v>20.715151515151515</v>
      </c>
      <c r="E22" s="14">
        <f t="shared" si="1"/>
        <v>3076.2000000000003</v>
      </c>
      <c r="F22" s="14">
        <f t="shared" si="2"/>
        <v>18.643636363636364</v>
      </c>
      <c r="G22" s="14">
        <f t="shared" si="3"/>
        <v>2734.4</v>
      </c>
      <c r="H22" s="14">
        <f t="shared" si="4"/>
        <v>16.572121212121214</v>
      </c>
    </row>
    <row r="23" spans="1:8" ht="12">
      <c r="A23" s="1"/>
      <c r="B23" s="1"/>
      <c r="C23" s="2"/>
      <c r="D23" s="3"/>
      <c r="E23" s="3"/>
      <c r="F23" s="3"/>
      <c r="G23" s="3"/>
      <c r="H23" s="3"/>
    </row>
    <row r="24" spans="1:8" ht="12">
      <c r="A24" s="6" t="s">
        <v>2</v>
      </c>
      <c r="B24" s="6"/>
      <c r="C24" s="6"/>
      <c r="D24" s="6"/>
      <c r="E24" s="6"/>
      <c r="F24" s="3"/>
      <c r="G24" s="3"/>
      <c r="H24" s="3"/>
    </row>
    <row r="25" spans="1:8" ht="12">
      <c r="A25" s="1"/>
      <c r="B25" s="1"/>
      <c r="C25" s="1"/>
      <c r="D25" s="1"/>
      <c r="E25" s="1"/>
      <c r="F25" s="1"/>
      <c r="G25" s="1"/>
      <c r="H25" s="1"/>
    </row>
    <row r="30" ht="12">
      <c r="G30" t="s">
        <v>3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ignoredErrors>
    <ignoredError sqref="E5 E6:E22 G5:G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1:I33"/>
  <sheetViews>
    <sheetView zoomScalePageLayoutView="0" workbookViewId="0" topLeftCell="A1">
      <selection activeCell="A1" sqref="A1"/>
    </sheetView>
  </sheetViews>
  <sheetFormatPr defaultColWidth="11.421875" defaultRowHeight="12.75"/>
  <sheetData>
    <row r="31" spans="6:9" ht="12">
      <c r="F31" s="4"/>
      <c r="G31" s="4"/>
      <c r="H31" s="4"/>
      <c r="I31" s="4"/>
    </row>
    <row r="32" spans="1:9" ht="12.75">
      <c r="A32" s="5"/>
      <c r="F32" s="4"/>
      <c r="G32" s="4"/>
      <c r="H32" s="4"/>
      <c r="I32" s="4"/>
    </row>
    <row r="33" spans="6:9" ht="12">
      <c r="F33" s="4"/>
      <c r="G33" s="4"/>
      <c r="H33" s="4"/>
      <c r="I33" s="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Greti</dc:creator>
  <cp:keywords/>
  <dc:description/>
  <cp:lastModifiedBy>Natalie</cp:lastModifiedBy>
  <cp:lastPrinted>2013-01-28T11:08:13Z</cp:lastPrinted>
  <dcterms:created xsi:type="dcterms:W3CDTF">2009-12-21T12:48:37Z</dcterms:created>
  <dcterms:modified xsi:type="dcterms:W3CDTF">2022-01-24T08:19:40Z</dcterms:modified>
  <cp:category/>
  <cp:version/>
  <cp:contentType/>
  <cp:contentStatus/>
</cp:coreProperties>
</file>